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is\Downloads\"/>
    </mc:Choice>
  </mc:AlternateContent>
  <xr:revisionPtr revIDLastSave="0" documentId="13_ncr:1_{19C4A9BC-97D0-4A7C-B776-9CB9FF7EE16C}" xr6:coauthVersionLast="47" xr6:coauthVersionMax="47" xr10:uidLastSave="{00000000-0000-0000-0000-000000000000}"/>
  <bookViews>
    <workbookView xWindow="-108" yWindow="-108" windowWidth="23256" windowHeight="12456" xr2:uid="{794F0330-A7E6-424E-8CCE-1BF34834ADAF}"/>
  </bookViews>
  <sheets>
    <sheet name="団体戦グッズ注文書" sheetId="1" r:id="rId1"/>
  </sheets>
  <definedNames>
    <definedName name="_xlnm.Print_Area" localSheetId="0">団体戦グッズ注文書!$A$1:$M$58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1" i="1"/>
  <c r="K51" i="1" s="1"/>
  <c r="A43" i="1"/>
  <c r="A37" i="1"/>
  <c r="I18" i="1"/>
  <c r="I7" i="1"/>
  <c r="A7" i="1"/>
  <c r="M17" i="1"/>
  <c r="M16" i="1"/>
  <c r="M15" i="1"/>
  <c r="M14" i="1"/>
  <c r="M13" i="1"/>
  <c r="M12" i="1"/>
  <c r="M11" i="1"/>
  <c r="M10" i="1"/>
  <c r="M9" i="1"/>
  <c r="M8" i="1"/>
  <c r="A18" i="1"/>
  <c r="M36" i="1"/>
  <c r="M35" i="1"/>
  <c r="A29" i="1"/>
  <c r="M34" i="1"/>
  <c r="M33" i="1"/>
  <c r="H53" i="1" s="1"/>
  <c r="M32" i="1"/>
  <c r="M31" i="1"/>
  <c r="M30" i="1"/>
  <c r="M19" i="1"/>
  <c r="H52" i="1" s="1"/>
  <c r="M28" i="1"/>
  <c r="F55" i="1"/>
  <c r="F56" i="1"/>
  <c r="K56" i="1" s="1"/>
  <c r="M48" i="1"/>
  <c r="M42" i="1"/>
  <c r="M41" i="1"/>
  <c r="M40" i="1"/>
  <c r="M39" i="1"/>
  <c r="H54" i="1" s="1"/>
  <c r="M38" i="1"/>
  <c r="M27" i="1"/>
  <c r="M26" i="1"/>
  <c r="M25" i="1"/>
  <c r="M24" i="1"/>
  <c r="M23" i="1"/>
  <c r="M22" i="1"/>
  <c r="M21" i="1"/>
  <c r="M20" i="1"/>
  <c r="K54" i="1" l="1"/>
  <c r="K52" i="1"/>
  <c r="K53" i="1"/>
  <c r="K55" i="1"/>
  <c r="K57" i="1" l="1"/>
</calcChain>
</file>

<file path=xl/sharedStrings.xml><?xml version="1.0" encoding="utf-8"?>
<sst xmlns="http://schemas.openxmlformats.org/spreadsheetml/2006/main" count="83" uniqueCount="53">
  <si>
    <t>ブラック</t>
    <phoneticPr fontId="1"/>
  </si>
  <si>
    <t>ネイビー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</si>
  <si>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</si>
  <si>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</si>
  <si>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</si>
  <si>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</si>
  <si>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</si>
  <si>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</si>
  <si>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</si>
  <si>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5L</t>
    <phoneticPr fontId="1"/>
  </si>
  <si>
    <t>合計</t>
    <rPh sb="0" eb="2">
      <t>ゴウケイ</t>
    </rPh>
    <phoneticPr fontId="1"/>
  </si>
  <si>
    <t>№.</t>
    <phoneticPr fontId="1"/>
  </si>
  <si>
    <t>カラー</t>
    <phoneticPr fontId="1"/>
  </si>
  <si>
    <t>チーム名</t>
    <rPh sb="3" eb="4">
      <t>メイ</t>
    </rPh>
    <phoneticPr fontId="1"/>
  </si>
  <si>
    <t>レッド</t>
    <phoneticPr fontId="1"/>
  </si>
  <si>
    <t>×</t>
    <phoneticPr fontId="1"/>
  </si>
  <si>
    <t>枚</t>
    <rPh sb="0" eb="1">
      <t>マイ</t>
    </rPh>
    <phoneticPr fontId="1"/>
  </si>
  <si>
    <t>＝</t>
    <phoneticPr fontId="1"/>
  </si>
  <si>
    <t>合計</t>
    <rPh sb="0" eb="2">
      <t>ゴウケイ</t>
    </rPh>
    <phoneticPr fontId="1"/>
  </si>
  <si>
    <t>缶バッジ</t>
    <rPh sb="0" eb="1">
      <t>カン</t>
    </rPh>
    <phoneticPr fontId="1"/>
  </si>
  <si>
    <t>合計</t>
    <rPh sb="0" eb="2">
      <t>ゴウケイ</t>
    </rPh>
    <phoneticPr fontId="1"/>
  </si>
  <si>
    <t>大会出場記念缶バッジ【自チーム名の名前が入ります】※１個からお受けいたします</t>
    <rPh sb="0" eb="2">
      <t>タイカイ</t>
    </rPh>
    <rPh sb="2" eb="4">
      <t>シュツジョウ</t>
    </rPh>
    <rPh sb="4" eb="6">
      <t>キネン</t>
    </rPh>
    <rPh sb="6" eb="7">
      <t>カン</t>
    </rPh>
    <rPh sb="11" eb="12">
      <t>ジ</t>
    </rPh>
    <rPh sb="15" eb="16">
      <t>メイ</t>
    </rPh>
    <rPh sb="17" eb="19">
      <t>ナマエ</t>
    </rPh>
    <rPh sb="20" eb="21">
      <t>ハイ</t>
    </rPh>
    <rPh sb="27" eb="28">
      <t>コ</t>
    </rPh>
    <rPh sb="31" eb="32">
      <t>ウ</t>
    </rPh>
    <phoneticPr fontId="1"/>
  </si>
  <si>
    <t>ホットピンク</t>
    <phoneticPr fontId="1"/>
  </si>
  <si>
    <t>ロイヤルブルー</t>
    <phoneticPr fontId="1"/>
  </si>
  <si>
    <t>大会出場記念缶バッジ【チーム名入り】</t>
    <rPh sb="0" eb="2">
      <t>タイカイ</t>
    </rPh>
    <rPh sb="2" eb="4">
      <t>シュツジョウ</t>
    </rPh>
    <rPh sb="4" eb="6">
      <t>キネン</t>
    </rPh>
    <rPh sb="6" eb="7">
      <t>カン</t>
    </rPh>
    <rPh sb="14" eb="15">
      <t>メイ</t>
    </rPh>
    <rPh sb="15" eb="16">
      <t>イ</t>
    </rPh>
    <phoneticPr fontId="1"/>
  </si>
  <si>
    <t>個</t>
    <rPh sb="0" eb="1">
      <t>コ</t>
    </rPh>
    <phoneticPr fontId="1"/>
  </si>
  <si>
    <t>グッズ注文書送付先</t>
    <rPh sb="3" eb="5">
      <t>チュウモン</t>
    </rPh>
    <rPh sb="6" eb="9">
      <t>ソウフサキ</t>
    </rPh>
    <phoneticPr fontId="1"/>
  </si>
  <si>
    <t>イエロー</t>
    <phoneticPr fontId="1"/>
  </si>
  <si>
    <t>グリーン</t>
    <phoneticPr fontId="1"/>
  </si>
  <si>
    <t>※チーム名入れてください ※黄色の部分へ入力してください</t>
    <phoneticPr fontId="1"/>
  </si>
  <si>
    <t>※グッズ代は、参加費、弁当代と一緒に振り込んでください</t>
    <phoneticPr fontId="1"/>
  </si>
  <si>
    <t>オレンジ</t>
    <phoneticPr fontId="1"/>
  </si>
  <si>
    <t>パープル</t>
    <phoneticPr fontId="1"/>
  </si>
  <si>
    <t>ピンク</t>
    <phoneticPr fontId="1"/>
  </si>
  <si>
    <t>青紫</t>
    <rPh sb="0" eb="2">
      <t>アオムラサキ</t>
    </rPh>
    <phoneticPr fontId="1"/>
  </si>
  <si>
    <t>ピンク（桃）</t>
    <rPh sb="4" eb="5">
      <t>モモ</t>
    </rPh>
    <phoneticPr fontId="1"/>
  </si>
  <si>
    <t>クリーム</t>
    <phoneticPr fontId="1"/>
  </si>
  <si>
    <t xml:space="preserve">【締切】令和６年2月10日（月）PM８：００まで </t>
    <rPh sb="1" eb="2">
      <t>シ</t>
    </rPh>
    <rPh sb="2" eb="3">
      <t>キ</t>
    </rPh>
    <rPh sb="4" eb="6">
      <t>レイワ</t>
    </rPh>
    <rPh sb="7" eb="8">
      <t>ネン</t>
    </rPh>
    <rPh sb="9" eb="10">
      <t>ガツ</t>
    </rPh>
    <rPh sb="12" eb="13">
      <t>ニチ</t>
    </rPh>
    <rPh sb="14" eb="15">
      <t>ゲツ</t>
    </rPh>
    <phoneticPr fontId="1"/>
  </si>
  <si>
    <t>卒業杯オリジナル長袖ドライTシャツ</t>
    <rPh sb="0" eb="3">
      <t>ソツギョウハイ</t>
    </rPh>
    <rPh sb="8" eb="10">
      <t>ナガソデ</t>
    </rPh>
    <phoneticPr fontId="1"/>
  </si>
  <si>
    <t>卒業杯オリジナルドライパンツ</t>
    <rPh sb="0" eb="3">
      <t>ソツギョウハイ</t>
    </rPh>
    <phoneticPr fontId="1"/>
  </si>
  <si>
    <t>卒業杯カラーフェイスタオル</t>
    <rPh sb="0" eb="3">
      <t>ソツギョウハイ</t>
    </rPh>
    <phoneticPr fontId="1"/>
  </si>
  <si>
    <t>卒業杯オリジナルドライTシャツ（軍バージョン）</t>
    <rPh sb="0" eb="3">
      <t>ソツギョウハイ</t>
    </rPh>
    <rPh sb="16" eb="17">
      <t>グン</t>
    </rPh>
    <phoneticPr fontId="1"/>
  </si>
  <si>
    <t>卒業杯オリジナルドライTシャツ（通常バージョン）</t>
    <rPh sb="0" eb="3">
      <t>ソツギョウハイ</t>
    </rPh>
    <rPh sb="16" eb="18">
      <t>ツウジョウ</t>
    </rPh>
    <phoneticPr fontId="1"/>
  </si>
  <si>
    <t>グレー</t>
    <phoneticPr fontId="1"/>
  </si>
  <si>
    <t>ブルー</t>
    <phoneticPr fontId="1"/>
  </si>
  <si>
    <t>KANAGAWA　卒業杯　団体戦　グッズ注文書</t>
    <rPh sb="9" eb="12">
      <t>ソツギョウハイ</t>
    </rPh>
    <rPh sb="13" eb="16">
      <t>ダンタイセン</t>
    </rPh>
    <rPh sb="20" eb="23">
      <t>チュウモンショ</t>
    </rPh>
    <phoneticPr fontId="1"/>
  </si>
  <si>
    <t>軍バージョンについては、１軍５チームで総合計が５０枚以上のみ注文を受け付けます。　　　　　　　　　　　　　　　　　　　　　　　　　　　　　　　　　　　　　　　　　　　　　　　　　　　　　　　　　　　　　　　　　　こちらを注文する際は、必ず、軍で色もそろえて注文をお願いします。</t>
    <rPh sb="0" eb="1">
      <t>グン</t>
    </rPh>
    <rPh sb="13" eb="14">
      <t>グン</t>
    </rPh>
    <rPh sb="19" eb="20">
      <t>ソウ</t>
    </rPh>
    <rPh sb="20" eb="22">
      <t>ゴウケイ</t>
    </rPh>
    <rPh sb="25" eb="28">
      <t>マイイジョウ</t>
    </rPh>
    <rPh sb="30" eb="32">
      <t>チュウモン</t>
    </rPh>
    <rPh sb="33" eb="34">
      <t>ウ</t>
    </rPh>
    <rPh sb="35" eb="36">
      <t>ツ</t>
    </rPh>
    <rPh sb="110" eb="112">
      <t>チュウモン</t>
    </rPh>
    <rPh sb="114" eb="115">
      <t>サイ</t>
    </rPh>
    <rPh sb="117" eb="118">
      <t>カナラ</t>
    </rPh>
    <rPh sb="120" eb="121">
      <t>グン</t>
    </rPh>
    <rPh sb="122" eb="123">
      <t>イロ</t>
    </rPh>
    <rPh sb="128" eb="130">
      <t>チュウモン</t>
    </rPh>
    <rPh sb="132" eb="133">
      <t>ネガ</t>
    </rPh>
    <phoneticPr fontId="1"/>
  </si>
  <si>
    <t>ブラック</t>
  </si>
  <si>
    <t>レッド</t>
  </si>
  <si>
    <t>ターコイズ</t>
  </si>
  <si>
    <t>ネイビー</t>
  </si>
  <si>
    <t>ダークグレー</t>
  </si>
  <si>
    <t>tanahashi.kdba@gmail.com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</si>
</sst>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2" formatCode="_ &quot;¥&quot;* #,##0_ ;_ &quot;¥&quot;* \-#,##0_ ;_ &quot;¥&quot;* &quot;-&quot;_ ;_ @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rgb="FFFFFF00"/>
      <name val="BIZ UDPゴシック"/>
      <family val="3"/>
      <charset val="128"/>
    </font>
    <font>
      <u/>
      <sz val="18"/>
      <color theme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2" borderId="6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2" borderId="4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0" borderId="30" xfId="0" applyFont="1" applyBorder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4" fillId="0" borderId="22" xfId="0" applyFont="1" applyBorder="1">
      <alignment vertical="center"/>
    </xf>
    <xf numFmtId="6" fontId="5" fillId="0" borderId="20" xfId="0" applyNumberFormat="1" applyFont="1" applyBorder="1" applyAlignment="1">
      <alignment horizontal="right" vertical="center" shrinkToFit="1"/>
    </xf>
    <xf numFmtId="6" fontId="5" fillId="0" borderId="21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 shrinkToFit="1"/>
    </xf>
    <xf numFmtId="0" fontId="7" fillId="4" borderId="29" xfId="0" applyFont="1" applyFill="1" applyBorder="1" applyAlignment="1">
      <alignment horizontal="center" vertical="center" shrinkToFit="1"/>
    </xf>
    <xf numFmtId="0" fontId="10" fillId="0" borderId="21" xfId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42" fontId="4" fillId="0" borderId="21" xfId="0" applyNumberFormat="1" applyFont="1" applyBorder="1" applyAlignment="1">
      <alignment horizontal="left" vertical="center"/>
    </xf>
    <xf numFmtId="42" fontId="4" fillId="0" borderId="25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42" fontId="4" fillId="0" borderId="20" xfId="0" applyNumberFormat="1" applyFont="1" applyBorder="1" applyAlignment="1">
      <alignment horizontal="left" vertical="center"/>
    </xf>
    <xf numFmtId="42" fontId="4" fillId="0" borderId="23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5" borderId="24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6" fontId="2" fillId="5" borderId="26" xfId="0" applyNumberFormat="1" applyFont="1" applyFill="1" applyBorder="1" applyAlignment="1">
      <alignment horizontal="center" vertical="center"/>
    </xf>
    <xf numFmtId="6" fontId="2" fillId="5" borderId="21" xfId="0" applyNumberFormat="1" applyFont="1" applyFill="1" applyBorder="1" applyAlignment="1">
      <alignment horizontal="center" vertical="center"/>
    </xf>
    <xf numFmtId="6" fontId="2" fillId="5" borderId="25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shrinkToFit="1"/>
    </xf>
    <xf numFmtId="0" fontId="2" fillId="5" borderId="21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14" fillId="6" borderId="22" xfId="0" applyFont="1" applyFill="1" applyBorder="1" applyAlignment="1">
      <alignment horizontal="center" vertical="center" wrapText="1" shrinkToFit="1"/>
    </xf>
    <xf numFmtId="0" fontId="14" fillId="6" borderId="20" xfId="0" applyFont="1" applyFill="1" applyBorder="1" applyAlignment="1">
      <alignment horizontal="center" vertical="center" wrapText="1" shrinkToFit="1"/>
    </xf>
    <xf numFmtId="0" fontId="14" fillId="6" borderId="23" xfId="0" applyFont="1" applyFill="1" applyBorder="1" applyAlignment="1">
      <alignment horizontal="center" vertical="center" wrapText="1" shrinkToFit="1"/>
    </xf>
    <xf numFmtId="0" fontId="14" fillId="6" borderId="30" xfId="0" applyFont="1" applyFill="1" applyBorder="1" applyAlignment="1">
      <alignment horizontal="center" vertical="center" wrapText="1" shrinkToFit="1"/>
    </xf>
    <xf numFmtId="0" fontId="14" fillId="6" borderId="11" xfId="0" applyFont="1" applyFill="1" applyBorder="1" applyAlignment="1">
      <alignment horizontal="center" vertical="center" wrapText="1" shrinkToFit="1"/>
    </xf>
    <xf numFmtId="0" fontId="14" fillId="6" borderId="31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nahashi.kd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CA5D-6819-4BEA-B808-BD150A284524}">
  <dimension ref="A1:M58"/>
  <sheetViews>
    <sheetView tabSelected="1" view="pageBreakPreview" zoomScaleNormal="100" zoomScaleSheetLayoutView="100" workbookViewId="0">
      <selection activeCell="P58" sqref="P58"/>
    </sheetView>
  </sheetViews>
  <sheetFormatPr defaultColWidth="9" defaultRowHeight="12.6" x14ac:dyDescent="0.45"/>
  <cols>
    <col min="1" max="1" width="4.19921875" style="1" customWidth="1"/>
    <col min="2" max="2" width="17.59765625" style="17" bestFit="1" customWidth="1"/>
    <col min="3" max="12" width="6.19921875" style="1" customWidth="1"/>
    <col min="13" max="13" width="8.19921875" style="1" customWidth="1"/>
    <col min="14" max="16384" width="9" style="1"/>
  </cols>
  <sheetData>
    <row r="1" spans="1:13" ht="18.600000000000001" x14ac:dyDescent="0.45">
      <c r="A1" s="61" t="s">
        <v>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6.8" thickBot="1" x14ac:dyDescent="0.5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5.8" customHeight="1" thickBot="1" x14ac:dyDescent="0.5">
      <c r="A3" s="68" t="s">
        <v>13</v>
      </c>
      <c r="B3" s="69"/>
      <c r="C3" s="70"/>
      <c r="D3" s="71"/>
      <c r="E3" s="72"/>
      <c r="F3" s="72"/>
      <c r="G3" s="72"/>
      <c r="H3" s="72"/>
      <c r="I3" s="72"/>
      <c r="J3" s="72"/>
      <c r="K3" s="72"/>
      <c r="L3" s="72"/>
      <c r="M3" s="73"/>
    </row>
    <row r="4" spans="1:13" ht="13.2" thickBot="1" x14ac:dyDescent="0.5">
      <c r="A4" s="2" t="s">
        <v>11</v>
      </c>
      <c r="B4" s="3" t="s">
        <v>12</v>
      </c>
      <c r="C4" s="3">
        <v>140</v>
      </c>
      <c r="D4" s="3">
        <v>150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4" t="s">
        <v>10</v>
      </c>
    </row>
    <row r="5" spans="1:13" ht="18.600000000000001" customHeight="1" x14ac:dyDescent="0.45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ht="18.600000000000001" customHeight="1" thickBot="1" x14ac:dyDescent="0.5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</row>
    <row r="7" spans="1:13" ht="13.2" thickBot="1" x14ac:dyDescent="0.5">
      <c r="A7" s="62" t="str">
        <f>A51</f>
        <v>卒業杯オリジナルドライTシャツ（軍バージョン）</v>
      </c>
      <c r="B7" s="63"/>
      <c r="C7" s="63"/>
      <c r="D7" s="63"/>
      <c r="E7" s="63"/>
      <c r="F7" s="63"/>
      <c r="G7" s="63"/>
      <c r="H7" s="64"/>
      <c r="I7" s="65">
        <f>F51</f>
        <v>1800</v>
      </c>
      <c r="J7" s="66"/>
      <c r="K7" s="66"/>
      <c r="L7" s="66"/>
      <c r="M7" s="67"/>
    </row>
    <row r="8" spans="1:13" ht="13.2" thickBot="1" x14ac:dyDescent="0.5">
      <c r="A8" s="30">
        <v>1</v>
      </c>
      <c r="B8" s="5" t="s">
        <v>0</v>
      </c>
      <c r="C8" s="6"/>
      <c r="D8" s="6"/>
      <c r="E8" s="6"/>
      <c r="F8" s="6"/>
      <c r="G8" s="6"/>
      <c r="H8" s="6"/>
      <c r="I8" s="6"/>
      <c r="J8" s="6"/>
      <c r="K8" s="6"/>
      <c r="L8" s="7"/>
      <c r="M8" s="8">
        <f>SUM(C8:L8)</f>
        <v>0</v>
      </c>
    </row>
    <row r="9" spans="1:13" ht="13.2" thickBot="1" x14ac:dyDescent="0.5">
      <c r="A9" s="31">
        <v>2</v>
      </c>
      <c r="B9" s="9" t="s">
        <v>43</v>
      </c>
      <c r="C9" s="10"/>
      <c r="D9" s="10"/>
      <c r="E9" s="10"/>
      <c r="F9" s="10"/>
      <c r="G9" s="10"/>
      <c r="H9" s="10"/>
      <c r="I9" s="10"/>
      <c r="J9" s="10"/>
      <c r="K9" s="10"/>
      <c r="L9" s="11"/>
      <c r="M9" s="12">
        <f t="shared" ref="M9:M17" si="0">SUM(C9:L9)</f>
        <v>0</v>
      </c>
    </row>
    <row r="10" spans="1:13" ht="13.2" thickBot="1" x14ac:dyDescent="0.5">
      <c r="A10" s="31">
        <v>3</v>
      </c>
      <c r="B10" s="9" t="s">
        <v>44</v>
      </c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2">
        <f t="shared" si="0"/>
        <v>0</v>
      </c>
    </row>
    <row r="11" spans="1:13" ht="13.2" thickBot="1" x14ac:dyDescent="0.5">
      <c r="A11" s="31">
        <v>4</v>
      </c>
      <c r="B11" s="9" t="s">
        <v>32</v>
      </c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2">
        <f t="shared" si="0"/>
        <v>0</v>
      </c>
    </row>
    <row r="12" spans="1:13" ht="13.2" thickBot="1" x14ac:dyDescent="0.5">
      <c r="A12" s="31">
        <v>5</v>
      </c>
      <c r="B12" s="9" t="s">
        <v>27</v>
      </c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2">
        <f t="shared" si="0"/>
        <v>0</v>
      </c>
    </row>
    <row r="13" spans="1:13" ht="13.2" thickBot="1" x14ac:dyDescent="0.5">
      <c r="A13" s="31">
        <v>6</v>
      </c>
      <c r="B13" s="9" t="s">
        <v>14</v>
      </c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2">
        <f t="shared" si="0"/>
        <v>0</v>
      </c>
    </row>
    <row r="14" spans="1:13" ht="13.2" thickBot="1" x14ac:dyDescent="0.5">
      <c r="A14" s="31">
        <v>7</v>
      </c>
      <c r="B14" s="9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2">
        <f t="shared" si="0"/>
        <v>0</v>
      </c>
    </row>
    <row r="15" spans="1:13" ht="13.2" thickBot="1" x14ac:dyDescent="0.5">
      <c r="A15" s="31">
        <v>8</v>
      </c>
      <c r="B15" s="9" t="s">
        <v>22</v>
      </c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2">
        <f t="shared" si="0"/>
        <v>0</v>
      </c>
    </row>
    <row r="16" spans="1:13" ht="13.2" thickBot="1" x14ac:dyDescent="0.5">
      <c r="A16" s="31">
        <v>9</v>
      </c>
      <c r="B16" s="9" t="s">
        <v>28</v>
      </c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12">
        <f t="shared" si="0"/>
        <v>0</v>
      </c>
    </row>
    <row r="17" spans="1:13" ht="13.2" thickBot="1" x14ac:dyDescent="0.5">
      <c r="A17" s="32">
        <v>10</v>
      </c>
      <c r="B17" s="13" t="s">
        <v>31</v>
      </c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2">
        <f t="shared" si="0"/>
        <v>0</v>
      </c>
    </row>
    <row r="18" spans="1:13" ht="13.2" thickBot="1" x14ac:dyDescent="0.5">
      <c r="A18" s="62" t="str">
        <f>A52</f>
        <v>卒業杯オリジナルドライTシャツ（通常バージョン）</v>
      </c>
      <c r="B18" s="63"/>
      <c r="C18" s="63"/>
      <c r="D18" s="63"/>
      <c r="E18" s="63"/>
      <c r="F18" s="63"/>
      <c r="G18" s="63"/>
      <c r="H18" s="64"/>
      <c r="I18" s="65">
        <f>F52</f>
        <v>1700</v>
      </c>
      <c r="J18" s="66"/>
      <c r="K18" s="66"/>
      <c r="L18" s="66"/>
      <c r="M18" s="67"/>
    </row>
    <row r="19" spans="1:13" ht="13.2" thickBot="1" x14ac:dyDescent="0.5">
      <c r="A19" s="30">
        <v>11</v>
      </c>
      <c r="B19" s="5" t="s">
        <v>0</v>
      </c>
      <c r="C19" s="6"/>
      <c r="D19" s="6"/>
      <c r="E19" s="6"/>
      <c r="F19" s="6"/>
      <c r="G19" s="6"/>
      <c r="H19" s="6"/>
      <c r="I19" s="6"/>
      <c r="J19" s="6"/>
      <c r="K19" s="6"/>
      <c r="L19" s="7"/>
      <c r="M19" s="8">
        <f>SUM(C19:L19)</f>
        <v>0</v>
      </c>
    </row>
    <row r="20" spans="1:13" ht="13.2" thickBot="1" x14ac:dyDescent="0.5">
      <c r="A20" s="31">
        <v>12</v>
      </c>
      <c r="B20" s="9" t="s">
        <v>43</v>
      </c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2">
        <f t="shared" ref="M20:M28" si="1">SUM(C20:L20)</f>
        <v>0</v>
      </c>
    </row>
    <row r="21" spans="1:13" ht="13.2" thickBot="1" x14ac:dyDescent="0.5">
      <c r="A21" s="31">
        <v>13</v>
      </c>
      <c r="B21" s="9" t="s">
        <v>44</v>
      </c>
      <c r="C21" s="10"/>
      <c r="D21" s="10"/>
      <c r="E21" s="10"/>
      <c r="F21" s="10"/>
      <c r="G21" s="10"/>
      <c r="H21" s="10"/>
      <c r="I21" s="10"/>
      <c r="J21" s="10"/>
      <c r="K21" s="10"/>
      <c r="L21" s="11"/>
      <c r="M21" s="12">
        <f t="shared" si="1"/>
        <v>0</v>
      </c>
    </row>
    <row r="22" spans="1:13" ht="13.2" thickBot="1" x14ac:dyDescent="0.5">
      <c r="A22" s="31">
        <v>14</v>
      </c>
      <c r="B22" s="9" t="s">
        <v>32</v>
      </c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2">
        <f t="shared" si="1"/>
        <v>0</v>
      </c>
    </row>
    <row r="23" spans="1:13" ht="13.2" thickBot="1" x14ac:dyDescent="0.5">
      <c r="A23" s="31">
        <v>15</v>
      </c>
      <c r="B23" s="9" t="s">
        <v>27</v>
      </c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2">
        <f t="shared" si="1"/>
        <v>0</v>
      </c>
    </row>
    <row r="24" spans="1:13" ht="13.2" thickBot="1" x14ac:dyDescent="0.5">
      <c r="A24" s="31">
        <v>16</v>
      </c>
      <c r="B24" s="9" t="s">
        <v>14</v>
      </c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>
        <f t="shared" si="1"/>
        <v>0</v>
      </c>
    </row>
    <row r="25" spans="1:13" ht="13.2" thickBot="1" x14ac:dyDescent="0.5">
      <c r="A25" s="31">
        <v>17</v>
      </c>
      <c r="B25" s="9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2">
        <f t="shared" si="1"/>
        <v>0</v>
      </c>
    </row>
    <row r="26" spans="1:13" ht="13.2" thickBot="1" x14ac:dyDescent="0.5">
      <c r="A26" s="31">
        <v>18</v>
      </c>
      <c r="B26" s="9" t="s">
        <v>22</v>
      </c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2">
        <f t="shared" si="1"/>
        <v>0</v>
      </c>
    </row>
    <row r="27" spans="1:13" ht="13.2" thickBot="1" x14ac:dyDescent="0.5">
      <c r="A27" s="31">
        <v>19</v>
      </c>
      <c r="B27" s="9" t="s">
        <v>28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2">
        <f t="shared" si="1"/>
        <v>0</v>
      </c>
    </row>
    <row r="28" spans="1:13" ht="13.2" thickBot="1" x14ac:dyDescent="0.5">
      <c r="A28" s="32">
        <v>20</v>
      </c>
      <c r="B28" s="13" t="s">
        <v>31</v>
      </c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2">
        <f t="shared" si="1"/>
        <v>0</v>
      </c>
    </row>
    <row r="29" spans="1:13" ht="13.2" thickBot="1" x14ac:dyDescent="0.5">
      <c r="A29" s="62" t="str">
        <f>A53</f>
        <v>卒業杯オリジナル長袖ドライTシャツ</v>
      </c>
      <c r="B29" s="63"/>
      <c r="C29" s="63"/>
      <c r="D29" s="63"/>
      <c r="E29" s="63"/>
      <c r="F29" s="63"/>
      <c r="G29" s="63"/>
      <c r="H29" s="64"/>
      <c r="I29" s="65">
        <v>2000</v>
      </c>
      <c r="J29" s="66"/>
      <c r="K29" s="66"/>
      <c r="L29" s="66"/>
      <c r="M29" s="67"/>
    </row>
    <row r="30" spans="1:13" ht="13.2" thickBot="1" x14ac:dyDescent="0.5">
      <c r="A30" s="30">
        <v>21</v>
      </c>
      <c r="B30" s="5" t="s">
        <v>14</v>
      </c>
      <c r="C30" s="6"/>
      <c r="D30" s="6"/>
      <c r="E30" s="6"/>
      <c r="F30" s="6"/>
      <c r="G30" s="6"/>
      <c r="H30" s="6"/>
      <c r="I30" s="6"/>
      <c r="J30" s="6"/>
      <c r="K30" s="6"/>
      <c r="L30" s="7"/>
      <c r="M30" s="8">
        <f>SUM(C30:L30)</f>
        <v>0</v>
      </c>
    </row>
    <row r="31" spans="1:13" ht="13.2" thickBot="1" x14ac:dyDescent="0.5">
      <c r="A31" s="31">
        <v>22</v>
      </c>
      <c r="B31" s="9" t="s">
        <v>31</v>
      </c>
      <c r="C31" s="10"/>
      <c r="D31" s="10"/>
      <c r="E31" s="10"/>
      <c r="F31" s="10"/>
      <c r="G31" s="10"/>
      <c r="H31" s="10"/>
      <c r="I31" s="10"/>
      <c r="J31" s="10"/>
      <c r="K31" s="10"/>
      <c r="L31" s="11"/>
      <c r="M31" s="12">
        <f t="shared" ref="M31:M34" si="2">SUM(C31:L31)</f>
        <v>0</v>
      </c>
    </row>
    <row r="32" spans="1:13" ht="13.2" thickBot="1" x14ac:dyDescent="0.5">
      <c r="A32" s="31">
        <v>23</v>
      </c>
      <c r="B32" s="9" t="s">
        <v>33</v>
      </c>
      <c r="C32" s="10"/>
      <c r="D32" s="10"/>
      <c r="E32" s="10"/>
      <c r="F32" s="10"/>
      <c r="G32" s="10"/>
      <c r="H32" s="10"/>
      <c r="I32" s="10"/>
      <c r="J32" s="10"/>
      <c r="K32" s="10"/>
      <c r="L32" s="11"/>
      <c r="M32" s="12">
        <f t="shared" si="2"/>
        <v>0</v>
      </c>
    </row>
    <row r="33" spans="1:13" ht="13.2" thickBot="1" x14ac:dyDescent="0.5">
      <c r="A33" s="31">
        <v>24</v>
      </c>
      <c r="B33" s="9" t="s">
        <v>28</v>
      </c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2">
        <f t="shared" si="2"/>
        <v>0</v>
      </c>
    </row>
    <row r="34" spans="1:13" ht="13.2" thickBot="1" x14ac:dyDescent="0.5">
      <c r="A34" s="31">
        <v>25</v>
      </c>
      <c r="B34" s="9" t="s">
        <v>32</v>
      </c>
      <c r="C34" s="10"/>
      <c r="D34" s="10"/>
      <c r="E34" s="10"/>
      <c r="F34" s="10"/>
      <c r="G34" s="10"/>
      <c r="H34" s="10"/>
      <c r="I34" s="10"/>
      <c r="J34" s="10"/>
      <c r="K34" s="10"/>
      <c r="L34" s="11"/>
      <c r="M34" s="12">
        <f t="shared" si="2"/>
        <v>0</v>
      </c>
    </row>
    <row r="35" spans="1:13" ht="13.2" thickBot="1" x14ac:dyDescent="0.5">
      <c r="A35" s="31">
        <v>26</v>
      </c>
      <c r="B35" s="9" t="s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2">
        <f t="shared" ref="M35" si="3">SUM(C35:L35)</f>
        <v>0</v>
      </c>
    </row>
    <row r="36" spans="1:13" ht="13.2" thickBot="1" x14ac:dyDescent="0.5">
      <c r="A36" s="31">
        <v>27</v>
      </c>
      <c r="B36" s="9" t="s">
        <v>0</v>
      </c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2">
        <f t="shared" ref="M36" si="4">SUM(C36:L36)</f>
        <v>0</v>
      </c>
    </row>
    <row r="37" spans="1:13" ht="13.2" thickBot="1" x14ac:dyDescent="0.5">
      <c r="A37" s="62" t="str">
        <f>A54</f>
        <v>卒業杯オリジナルドライパンツ</v>
      </c>
      <c r="B37" s="63"/>
      <c r="C37" s="63"/>
      <c r="D37" s="63"/>
      <c r="E37" s="63"/>
      <c r="F37" s="63"/>
      <c r="G37" s="63"/>
      <c r="H37" s="64"/>
      <c r="I37" s="65">
        <v>1800</v>
      </c>
      <c r="J37" s="66"/>
      <c r="K37" s="66"/>
      <c r="L37" s="66"/>
      <c r="M37" s="67"/>
    </row>
    <row r="38" spans="1:13" ht="13.2" thickBot="1" x14ac:dyDescent="0.5">
      <c r="A38" s="30">
        <v>28</v>
      </c>
      <c r="B38" s="5" t="s">
        <v>47</v>
      </c>
      <c r="C38" s="6"/>
      <c r="D38" s="6"/>
      <c r="E38" s="6"/>
      <c r="F38" s="6"/>
      <c r="G38" s="6"/>
      <c r="H38" s="6"/>
      <c r="I38" s="6"/>
      <c r="J38" s="6"/>
      <c r="K38" s="6"/>
      <c r="L38" s="7"/>
      <c r="M38" s="8">
        <f>SUM(C38:L38)</f>
        <v>0</v>
      </c>
    </row>
    <row r="39" spans="1:13" ht="13.2" thickBot="1" x14ac:dyDescent="0.5">
      <c r="A39" s="31">
        <v>29</v>
      </c>
      <c r="B39" s="9" t="s">
        <v>48</v>
      </c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2">
        <f>SUM(C39:L39)</f>
        <v>0</v>
      </c>
    </row>
    <row r="40" spans="1:13" ht="13.2" thickBot="1" x14ac:dyDescent="0.5">
      <c r="A40" s="31">
        <v>30</v>
      </c>
      <c r="B40" s="9" t="s">
        <v>49</v>
      </c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2">
        <f>SUM(C40:L40)</f>
        <v>0</v>
      </c>
    </row>
    <row r="41" spans="1:13" ht="13.2" thickBot="1" x14ac:dyDescent="0.5">
      <c r="A41" s="31">
        <v>31</v>
      </c>
      <c r="B41" s="9" t="s">
        <v>50</v>
      </c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2">
        <f>SUM(C41:L41)</f>
        <v>0</v>
      </c>
    </row>
    <row r="42" spans="1:13" ht="13.2" thickBot="1" x14ac:dyDescent="0.5">
      <c r="A42" s="31">
        <v>32</v>
      </c>
      <c r="B42" s="9" t="s">
        <v>51</v>
      </c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2">
        <f>SUM(C42:L42)</f>
        <v>0</v>
      </c>
    </row>
    <row r="43" spans="1:13" ht="13.2" thickBot="1" x14ac:dyDescent="0.5">
      <c r="A43" s="62" t="str">
        <f>A55</f>
        <v>卒業杯カラーフェイスタオル</v>
      </c>
      <c r="B43" s="63"/>
      <c r="C43" s="63"/>
      <c r="D43" s="63"/>
      <c r="E43" s="63"/>
      <c r="F43" s="63"/>
      <c r="G43" s="63"/>
      <c r="H43" s="64"/>
      <c r="I43" s="65">
        <v>1600</v>
      </c>
      <c r="J43" s="66"/>
      <c r="K43" s="66"/>
      <c r="L43" s="66"/>
      <c r="M43" s="67"/>
    </row>
    <row r="44" spans="1:13" ht="13.2" thickBot="1" x14ac:dyDescent="0.5">
      <c r="A44" s="30">
        <v>33</v>
      </c>
      <c r="B44" s="5" t="s">
        <v>0</v>
      </c>
      <c r="C44" s="41"/>
      <c r="D44" s="42"/>
      <c r="E44" s="42"/>
      <c r="F44" s="42"/>
      <c r="G44" s="42"/>
      <c r="H44" s="42"/>
      <c r="I44" s="42"/>
      <c r="J44" s="42"/>
      <c r="K44" s="42"/>
      <c r="L44" s="43"/>
      <c r="M44" s="16"/>
    </row>
    <row r="45" spans="1:13" ht="13.2" thickBot="1" x14ac:dyDescent="0.5">
      <c r="A45" s="31">
        <v>34</v>
      </c>
      <c r="B45" s="9" t="s">
        <v>35</v>
      </c>
      <c r="C45" s="44"/>
      <c r="D45" s="45"/>
      <c r="E45" s="45"/>
      <c r="F45" s="45"/>
      <c r="G45" s="45"/>
      <c r="H45" s="45"/>
      <c r="I45" s="45"/>
      <c r="J45" s="45"/>
      <c r="K45" s="45"/>
      <c r="L45" s="46"/>
      <c r="M45" s="18"/>
    </row>
    <row r="46" spans="1:13" ht="13.2" thickBot="1" x14ac:dyDescent="0.5">
      <c r="A46" s="31">
        <v>35</v>
      </c>
      <c r="B46" s="9" t="s">
        <v>34</v>
      </c>
      <c r="C46" s="44"/>
      <c r="D46" s="45"/>
      <c r="E46" s="45"/>
      <c r="F46" s="45"/>
      <c r="G46" s="45"/>
      <c r="H46" s="45"/>
      <c r="I46" s="45"/>
      <c r="J46" s="45"/>
      <c r="K46" s="45"/>
      <c r="L46" s="46"/>
      <c r="M46" s="18"/>
    </row>
    <row r="47" spans="1:13" ht="13.2" thickBot="1" x14ac:dyDescent="0.5">
      <c r="A47" s="31">
        <v>36</v>
      </c>
      <c r="B47" s="9" t="s">
        <v>36</v>
      </c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18"/>
    </row>
    <row r="48" spans="1:13" ht="13.2" thickBot="1" x14ac:dyDescent="0.5">
      <c r="A48" s="19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2" t="s">
        <v>20</v>
      </c>
      <c r="M48" s="12">
        <f>SUM(M44:M47)</f>
        <v>0</v>
      </c>
    </row>
    <row r="49" spans="1:13" ht="13.2" thickBot="1" x14ac:dyDescent="0.5">
      <c r="A49" s="74" t="s">
        <v>21</v>
      </c>
      <c r="B49" s="75"/>
      <c r="C49" s="75"/>
      <c r="D49" s="75"/>
      <c r="E49" s="75"/>
      <c r="F49" s="75"/>
      <c r="G49" s="75"/>
      <c r="H49" s="76"/>
      <c r="I49" s="65">
        <v>400</v>
      </c>
      <c r="J49" s="66"/>
      <c r="K49" s="66"/>
      <c r="L49" s="66"/>
      <c r="M49" s="67"/>
    </row>
    <row r="50" spans="1:13" ht="13.2" thickBot="1" x14ac:dyDescent="0.5">
      <c r="A50" s="30">
        <v>37</v>
      </c>
      <c r="B50" s="5" t="s">
        <v>19</v>
      </c>
      <c r="C50" s="53"/>
      <c r="D50" s="54"/>
      <c r="E50" s="54"/>
      <c r="F50" s="54"/>
      <c r="G50" s="54"/>
      <c r="H50" s="54"/>
      <c r="I50" s="54"/>
      <c r="J50" s="54"/>
      <c r="K50" s="54"/>
      <c r="L50" s="55"/>
      <c r="M50" s="16"/>
    </row>
    <row r="51" spans="1:13" ht="16.8" thickBot="1" x14ac:dyDescent="0.5">
      <c r="A51" s="59" t="s">
        <v>41</v>
      </c>
      <c r="B51" s="60"/>
      <c r="C51" s="60"/>
      <c r="D51" s="60"/>
      <c r="E51" s="60"/>
      <c r="F51" s="28">
        <v>1800</v>
      </c>
      <c r="G51" s="23" t="s">
        <v>15</v>
      </c>
      <c r="H51" s="25">
        <f>SUM(M8:M17)</f>
        <v>0</v>
      </c>
      <c r="I51" s="25" t="s">
        <v>16</v>
      </c>
      <c r="J51" s="23" t="s">
        <v>17</v>
      </c>
      <c r="K51" s="57">
        <f>SUM(F51*H51)</f>
        <v>0</v>
      </c>
      <c r="L51" s="57"/>
      <c r="M51" s="58"/>
    </row>
    <row r="52" spans="1:13" ht="16.8" thickBot="1" x14ac:dyDescent="0.5">
      <c r="A52" s="59" t="s">
        <v>42</v>
      </c>
      <c r="B52" s="60"/>
      <c r="C52" s="60"/>
      <c r="D52" s="60"/>
      <c r="E52" s="60"/>
      <c r="F52" s="28">
        <v>1700</v>
      </c>
      <c r="G52" s="23" t="s">
        <v>15</v>
      </c>
      <c r="H52" s="25">
        <f>SUM(M19:M28)</f>
        <v>0</v>
      </c>
      <c r="I52" s="25" t="s">
        <v>16</v>
      </c>
      <c r="J52" s="23" t="s">
        <v>17</v>
      </c>
      <c r="K52" s="57">
        <f t="shared" ref="K52:K56" si="5">SUM(F52*H52)</f>
        <v>0</v>
      </c>
      <c r="L52" s="57"/>
      <c r="M52" s="58"/>
    </row>
    <row r="53" spans="1:13" ht="16.8" thickBot="1" x14ac:dyDescent="0.5">
      <c r="A53" s="59" t="s">
        <v>38</v>
      </c>
      <c r="B53" s="60"/>
      <c r="C53" s="60"/>
      <c r="D53" s="60"/>
      <c r="E53" s="60"/>
      <c r="F53" s="29">
        <v>2000</v>
      </c>
      <c r="G53" s="24" t="s">
        <v>15</v>
      </c>
      <c r="H53" s="26">
        <f>SUM(M30:M36)</f>
        <v>0</v>
      </c>
      <c r="I53" s="26" t="s">
        <v>16</v>
      </c>
      <c r="J53" s="24" t="s">
        <v>17</v>
      </c>
      <c r="K53" s="51">
        <f t="shared" si="5"/>
        <v>0</v>
      </c>
      <c r="L53" s="51"/>
      <c r="M53" s="52"/>
    </row>
    <row r="54" spans="1:13" ht="16.8" thickBot="1" x14ac:dyDescent="0.5">
      <c r="A54" s="49" t="s">
        <v>39</v>
      </c>
      <c r="B54" s="50"/>
      <c r="C54" s="50"/>
      <c r="D54" s="50"/>
      <c r="E54" s="50"/>
      <c r="F54" s="29">
        <v>1800</v>
      </c>
      <c r="G54" s="24" t="s">
        <v>15</v>
      </c>
      <c r="H54" s="26">
        <f>SUM(M38:M42)</f>
        <v>0</v>
      </c>
      <c r="I54" s="26" t="s">
        <v>16</v>
      </c>
      <c r="J54" s="24" t="s">
        <v>17</v>
      </c>
      <c r="K54" s="51">
        <f t="shared" si="5"/>
        <v>0</v>
      </c>
      <c r="L54" s="51"/>
      <c r="M54" s="52"/>
    </row>
    <row r="55" spans="1:13" ht="16.8" thickBot="1" x14ac:dyDescent="0.5">
      <c r="A55" s="49" t="s">
        <v>40</v>
      </c>
      <c r="B55" s="50"/>
      <c r="C55" s="50"/>
      <c r="D55" s="50"/>
      <c r="E55" s="50"/>
      <c r="F55" s="29">
        <f>I43</f>
        <v>1600</v>
      </c>
      <c r="G55" s="24" t="s">
        <v>15</v>
      </c>
      <c r="H55" s="26">
        <f>M48</f>
        <v>0</v>
      </c>
      <c r="I55" s="26" t="s">
        <v>16</v>
      </c>
      <c r="J55" s="24" t="s">
        <v>17</v>
      </c>
      <c r="K55" s="51">
        <f t="shared" si="5"/>
        <v>0</v>
      </c>
      <c r="L55" s="51"/>
      <c r="M55" s="52"/>
    </row>
    <row r="56" spans="1:13" ht="16.8" thickBot="1" x14ac:dyDescent="0.5">
      <c r="A56" s="49" t="s">
        <v>24</v>
      </c>
      <c r="B56" s="50"/>
      <c r="C56" s="50"/>
      <c r="D56" s="50"/>
      <c r="E56" s="50"/>
      <c r="F56" s="29">
        <f>I49</f>
        <v>400</v>
      </c>
      <c r="G56" s="24" t="s">
        <v>15</v>
      </c>
      <c r="H56" s="26">
        <f>M50</f>
        <v>0</v>
      </c>
      <c r="I56" s="26" t="s">
        <v>25</v>
      </c>
      <c r="J56" s="24" t="s">
        <v>17</v>
      </c>
      <c r="K56" s="51">
        <f t="shared" si="5"/>
        <v>0</v>
      </c>
      <c r="L56" s="51"/>
      <c r="M56" s="52"/>
    </row>
    <row r="57" spans="1:13" ht="16.8" thickBot="1" x14ac:dyDescent="0.5">
      <c r="A57" s="47" t="s">
        <v>37</v>
      </c>
      <c r="B57" s="47"/>
      <c r="C57" s="47"/>
      <c r="D57" s="47"/>
      <c r="E57" s="47"/>
      <c r="F57" s="47"/>
      <c r="G57" s="47"/>
      <c r="H57" s="47"/>
      <c r="I57" s="48"/>
      <c r="J57" s="27" t="s">
        <v>18</v>
      </c>
      <c r="K57" s="57">
        <f>SUM(K52+K55+K56+K54+K53)</f>
        <v>0</v>
      </c>
      <c r="L57" s="57"/>
      <c r="M57" s="58"/>
    </row>
    <row r="58" spans="1:13" ht="21.6" thickBot="1" x14ac:dyDescent="0.5">
      <c r="A58" s="33" t="s">
        <v>30</v>
      </c>
      <c r="B58" s="33"/>
      <c r="C58" s="34"/>
      <c r="D58" s="38" t="s">
        <v>26</v>
      </c>
      <c r="E58" s="39"/>
      <c r="F58" s="40"/>
      <c r="G58" s="35" t="s">
        <v>52</v>
      </c>
      <c r="H58" s="36"/>
      <c r="I58" s="36"/>
      <c r="J58" s="36"/>
      <c r="K58" s="36"/>
      <c r="L58" s="36"/>
      <c r="M58" s="37"/>
    </row>
  </sheetData>
  <mergeCells count="39">
    <mergeCell ref="A7:H7"/>
    <mergeCell ref="I7:M7"/>
    <mergeCell ref="A51:E51"/>
    <mergeCell ref="K51:M51"/>
    <mergeCell ref="A5:M6"/>
    <mergeCell ref="A29:H29"/>
    <mergeCell ref="I29:M29"/>
    <mergeCell ref="A2:M2"/>
    <mergeCell ref="K57:M57"/>
    <mergeCell ref="A53:E53"/>
    <mergeCell ref="A1:M1"/>
    <mergeCell ref="A52:E52"/>
    <mergeCell ref="K52:M52"/>
    <mergeCell ref="A18:H18"/>
    <mergeCell ref="I18:M18"/>
    <mergeCell ref="A37:H37"/>
    <mergeCell ref="I37:M37"/>
    <mergeCell ref="A3:C3"/>
    <mergeCell ref="D3:M3"/>
    <mergeCell ref="A43:H43"/>
    <mergeCell ref="I43:M43"/>
    <mergeCell ref="A49:H49"/>
    <mergeCell ref="I49:M49"/>
    <mergeCell ref="A58:C58"/>
    <mergeCell ref="G58:M58"/>
    <mergeCell ref="D58:F58"/>
    <mergeCell ref="C44:L44"/>
    <mergeCell ref="C45:L45"/>
    <mergeCell ref="C46:L46"/>
    <mergeCell ref="C47:L47"/>
    <mergeCell ref="A57:I57"/>
    <mergeCell ref="A55:E55"/>
    <mergeCell ref="K55:M55"/>
    <mergeCell ref="A56:E56"/>
    <mergeCell ref="K56:M56"/>
    <mergeCell ref="A54:E54"/>
    <mergeCell ref="K54:M54"/>
    <mergeCell ref="K53:M53"/>
    <mergeCell ref="C50:L50"/>
  </mergeCells>
  <phoneticPr fontId="1"/>
  <hyperlinks>
    <hyperlink ref="G58" r:id="rId1" xr:uid="{1C6086A9-CB6C-4169-B058-EE6E660356AA}"/>
  </hyperlinks>
  <printOptions horizontalCentered="1" verticalCentered="1"/>
  <pageMargins left="0" right="0" top="0" bottom="0" header="0" footer="0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団体戦グッズ注文書</vt:lpstr>
      <vt:lpstr>団体戦グッズ注文書!Print_Area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棚橋弘典</dc:creator>
  <cp:lastModifiedBy>亜紀 棚橋</cp:lastModifiedBy>
  <cp:lastPrinted>2024-05-03T20:09:27Z</cp:lastPrinted>
  <dcterms:created xsi:type="dcterms:W3CDTF">2021-10-01T01:53:27Z</dcterms:created>
  <dcterms:modified xsi:type="dcterms:W3CDTF">2025-02-03T12:37:32Z</dcterms:modified>
</cp:coreProperties>
</file>